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6" i="1" l="1"/>
  <c r="E26" i="1" l="1"/>
  <c r="E27" i="1"/>
  <c r="E18" i="1"/>
  <c r="E25" i="1"/>
  <c r="E24" i="1"/>
  <c r="E22" i="1" l="1"/>
  <c r="E23" i="1"/>
  <c r="E21" i="1"/>
  <c r="E15" i="1"/>
  <c r="E14" i="1" l="1"/>
  <c r="E19" i="1" l="1"/>
  <c r="E17" i="1"/>
  <c r="E20" i="1"/>
  <c r="E34" i="1" l="1"/>
  <c r="F33" i="1"/>
</calcChain>
</file>

<file path=xl/sharedStrings.xml><?xml version="1.0" encoding="utf-8"?>
<sst xmlns="http://schemas.openxmlformats.org/spreadsheetml/2006/main" count="60" uniqueCount="41">
  <si>
    <t>шт.</t>
  </si>
  <si>
    <t>Кухня</t>
  </si>
  <si>
    <t>Заказчик:</t>
  </si>
  <si>
    <t xml:space="preserve">Подрядчик: </t>
  </si>
  <si>
    <t>Манычкин А.В.</t>
  </si>
  <si>
    <t>г. Москва</t>
  </si>
  <si>
    <t>Зачистка стен от обоев</t>
  </si>
  <si>
    <t>кв.м.</t>
  </si>
  <si>
    <t>компл.</t>
  </si>
  <si>
    <t>Высота м:</t>
  </si>
  <si>
    <t>Периметр под багет м.п.:</t>
  </si>
  <si>
    <t>Периметр под плинтус м.п.:</t>
  </si>
  <si>
    <t xml:space="preserve">Площадь помещения по полу/ потолку кв.м.: </t>
  </si>
  <si>
    <t>Стены</t>
  </si>
  <si>
    <t>м.п.</t>
  </si>
  <si>
    <t>Грунтовка потолка</t>
  </si>
  <si>
    <t>ед.изм.</t>
  </si>
  <si>
    <t>цена</t>
  </si>
  <si>
    <t>кол-во</t>
  </si>
  <si>
    <t>сумма</t>
  </si>
  <si>
    <t>Покраска потолка 2 слоя.</t>
  </si>
  <si>
    <t>Демонтаж-монтаж плинтуса</t>
  </si>
  <si>
    <t>Монтаж багета под шпатлевку</t>
  </si>
  <si>
    <t>п.м.</t>
  </si>
  <si>
    <t>Итого</t>
  </si>
  <si>
    <t>Грунтовка стен,</t>
  </si>
  <si>
    <t>Шпатлевка стен в 1 слой со шлифовкой</t>
  </si>
  <si>
    <t>Россошанский проезд, д.4, к.1, кв.171</t>
  </si>
  <si>
    <t>Площадь стен кв.м: (под обои)</t>
  </si>
  <si>
    <r>
      <t xml:space="preserve">Смета  </t>
    </r>
    <r>
      <rPr>
        <b/>
        <sz val="16"/>
        <color rgb="FFFF0000"/>
        <rFont val="Times New Roman"/>
        <family val="1"/>
        <charset val="204"/>
      </rPr>
      <t/>
    </r>
  </si>
  <si>
    <t xml:space="preserve">Окраска батареи и газовых труб </t>
  </si>
  <si>
    <t>демонтаж-монтаж вент-решетки</t>
  </si>
  <si>
    <t>Демонтаж-монтаж карниза</t>
  </si>
  <si>
    <t>Демонтаж-монтаж наличников</t>
  </si>
  <si>
    <t>Штукатурка вентканала локально</t>
  </si>
  <si>
    <t>Врезка замка в антресоль</t>
  </si>
  <si>
    <t>Поклейка обоев флиз. С подбором</t>
  </si>
  <si>
    <t>-</t>
  </si>
  <si>
    <t>Замена лейки в ванной</t>
  </si>
  <si>
    <t>Вынос мусора</t>
  </si>
  <si>
    <t>Закупка материала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</si>
</sst>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Font="1"/>
    <xf numFmtId="0" fontId="4" fillId="0" borderId="0" xfId="0" applyNumberFormat="1" applyFont="1" applyAlignment="1">
      <alignment wrapText="1"/>
    </xf>
    <xf numFmtId="0" fontId="4" fillId="0" borderId="0" xfId="0" applyFont="1"/>
    <xf numFmtId="0" fontId="4" fillId="0" borderId="2" xfId="0" applyNumberFormat="1" applyFont="1" applyBorder="1" applyAlignment="1">
      <alignment wrapText="1"/>
    </xf>
    <xf numFmtId="0" fontId="4" fillId="0" borderId="1" xfId="0" applyFont="1" applyBorder="1"/>
    <xf numFmtId="0" fontId="4" fillId="0" borderId="3" xfId="0" applyFont="1" applyBorder="1"/>
    <xf numFmtId="0" fontId="4" fillId="0" borderId="7" xfId="0" applyNumberFormat="1" applyFont="1" applyBorder="1" applyAlignment="1">
      <alignment wrapText="1"/>
    </xf>
    <xf numFmtId="0" fontId="4" fillId="0" borderId="8" xfId="0" applyFont="1" applyBorder="1"/>
    <xf numFmtId="0" fontId="4" fillId="0" borderId="9" xfId="0" applyFont="1" applyBorder="1"/>
    <xf numFmtId="0" fontId="4" fillId="0" borderId="4" xfId="0" applyNumberFormat="1" applyFont="1" applyBorder="1" applyAlignment="1">
      <alignment wrapText="1"/>
    </xf>
    <xf numFmtId="0" fontId="4" fillId="0" borderId="5" xfId="0" applyFont="1" applyBorder="1"/>
    <xf numFmtId="0" fontId="3" fillId="0" borderId="6" xfId="0" applyFont="1" applyBorder="1"/>
    <xf numFmtId="9" fontId="0" fillId="0" borderId="0" xfId="0" applyNumberFormat="1"/>
    <xf numFmtId="0" fontId="5" fillId="0" borderId="0" xfId="0" applyFont="1"/>
    <xf numFmtId="14" fontId="2" fillId="0" borderId="0" xfId="0" applyNumberFormat="1" applyFont="1"/>
    <xf numFmtId="0" fontId="4" fillId="0" borderId="8" xfId="0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wrapText="1"/>
    </xf>
    <xf numFmtId="0" fontId="4" fillId="0" borderId="8" xfId="0" applyNumberFormat="1" applyFont="1" applyBorder="1" applyAlignment="1">
      <alignment wrapText="1"/>
    </xf>
    <xf numFmtId="0" fontId="7" fillId="0" borderId="0" xfId="0" applyNumberFormat="1" applyFont="1" applyAlignment="1">
      <alignment wrapText="1"/>
    </xf>
    <xf numFmtId="0" fontId="4" fillId="0" borderId="0" xfId="0" applyNumberFormat="1" applyFont="1" applyBorder="1" applyAlignment="1">
      <alignment wrapText="1"/>
    </xf>
    <xf numFmtId="0" fontId="4" fillId="2" borderId="0" xfId="0" applyFont="1" applyFill="1" applyBorder="1"/>
    <xf numFmtId="0" fontId="4" fillId="0" borderId="0" xfId="0" applyFont="1" applyBorder="1"/>
    <xf numFmtId="9" fontId="4" fillId="0" borderId="0" xfId="0" applyNumberFormat="1" applyFont="1" applyBorder="1"/>
    <xf numFmtId="0" fontId="3" fillId="0" borderId="0" xfId="0" applyFont="1" applyBorder="1"/>
    <xf numFmtId="14" fontId="0" fillId="0" borderId="0" xfId="0" applyNumberFormat="1"/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7"/>
  <sheetViews>
    <sheetView tabSelected="1" zoomScaleNormal="100" workbookViewId="0">
      <selection activeCell="C30" sqref="C30"/>
    </sheetView>
  </sheetViews>
  <sheetFormatPr defaultRowHeight="15" x14ac:dyDescent="0.25"/>
  <cols>
    <col min="1" max="1" width="54.5703125" style="1" bestFit="1" customWidth="1"/>
    <col min="2" max="2" width="9.42578125" bestFit="1" customWidth="1"/>
    <col min="3" max="3" width="11.5703125" bestFit="1" customWidth="1"/>
    <col min="5" max="5" width="12.28515625" bestFit="1" customWidth="1"/>
  </cols>
  <sheetData>
    <row r="1" spans="1:7" x14ac:dyDescent="0.25">
      <c r="A1" s="31"/>
      <c r="B1" s="31"/>
      <c r="C1" s="31"/>
      <c r="D1" s="31"/>
      <c r="E1" s="31"/>
    </row>
    <row r="2" spans="1:7" x14ac:dyDescent="0.25">
      <c r="A2" s="2" t="s">
        <v>5</v>
      </c>
      <c r="B2" s="3"/>
      <c r="C2" s="3"/>
      <c r="D2" s="3"/>
      <c r="E2" s="17">
        <v>43613</v>
      </c>
    </row>
    <row r="3" spans="1:7" x14ac:dyDescent="0.25">
      <c r="A3" s="32" t="s">
        <v>29</v>
      </c>
      <c r="B3" s="32"/>
      <c r="C3" s="32"/>
      <c r="D3" s="32"/>
      <c r="E3" s="32"/>
    </row>
    <row r="4" spans="1:7" x14ac:dyDescent="0.25">
      <c r="A4" s="4" t="s">
        <v>27</v>
      </c>
      <c r="B4" s="5"/>
      <c r="C4" s="5"/>
      <c r="D4" s="5"/>
      <c r="E4" s="5"/>
    </row>
    <row r="5" spans="1:7" x14ac:dyDescent="0.25">
      <c r="A5" s="4"/>
      <c r="B5" s="5" t="s">
        <v>1</v>
      </c>
      <c r="C5" s="5"/>
      <c r="D5" s="5"/>
      <c r="E5" s="5"/>
      <c r="F5" s="5"/>
      <c r="G5" s="5"/>
    </row>
    <row r="6" spans="1:7" x14ac:dyDescent="0.25">
      <c r="A6" s="4" t="s">
        <v>12</v>
      </c>
      <c r="B6" s="5">
        <v>7.9</v>
      </c>
      <c r="C6" s="5"/>
      <c r="D6" s="5"/>
      <c r="E6" s="5"/>
      <c r="G6" s="5"/>
    </row>
    <row r="7" spans="1:7" x14ac:dyDescent="0.25">
      <c r="A7" s="4" t="s">
        <v>11</v>
      </c>
      <c r="B7" s="5">
        <v>6.5</v>
      </c>
      <c r="C7" s="5"/>
      <c r="D7" s="5"/>
      <c r="E7" s="5"/>
    </row>
    <row r="8" spans="1:7" x14ac:dyDescent="0.25">
      <c r="A8" s="4" t="s">
        <v>10</v>
      </c>
      <c r="B8" s="5">
        <v>11.8</v>
      </c>
      <c r="C8" s="5"/>
      <c r="D8" s="5"/>
      <c r="E8" s="5"/>
    </row>
    <row r="9" spans="1:7" x14ac:dyDescent="0.25">
      <c r="A9" s="4" t="s">
        <v>9</v>
      </c>
      <c r="B9" s="5">
        <v>2.65</v>
      </c>
      <c r="C9" s="5"/>
      <c r="D9" s="5"/>
      <c r="E9" s="5"/>
    </row>
    <row r="10" spans="1:7" ht="15.75" thickBot="1" x14ac:dyDescent="0.3">
      <c r="A10" s="4" t="s">
        <v>28</v>
      </c>
      <c r="B10" s="5">
        <v>19.7</v>
      </c>
      <c r="C10" s="5"/>
      <c r="D10" s="5"/>
      <c r="E10" s="5"/>
      <c r="G10" s="5"/>
    </row>
    <row r="11" spans="1:7" ht="15.75" thickBot="1" x14ac:dyDescent="0.3">
      <c r="A11" s="33" t="s">
        <v>1</v>
      </c>
      <c r="B11" s="34"/>
      <c r="C11" s="34"/>
      <c r="D11" s="34"/>
      <c r="E11" s="35"/>
    </row>
    <row r="12" spans="1:7" x14ac:dyDescent="0.25">
      <c r="A12" s="36" t="s">
        <v>13</v>
      </c>
      <c r="B12" s="37"/>
      <c r="C12" s="37"/>
      <c r="D12" s="37"/>
      <c r="E12" s="38"/>
    </row>
    <row r="13" spans="1:7" x14ac:dyDescent="0.25">
      <c r="A13" s="19"/>
      <c r="B13" s="21" t="s">
        <v>16</v>
      </c>
      <c r="C13" s="21" t="s">
        <v>17</v>
      </c>
      <c r="D13" s="21" t="s">
        <v>18</v>
      </c>
      <c r="E13" s="20" t="s">
        <v>19</v>
      </c>
    </row>
    <row r="14" spans="1:7" x14ac:dyDescent="0.25">
      <c r="A14" s="6" t="s">
        <v>6</v>
      </c>
      <c r="B14" s="7" t="s">
        <v>7</v>
      </c>
      <c r="C14" s="7">
        <v>50</v>
      </c>
      <c r="D14" s="7">
        <v>19.7</v>
      </c>
      <c r="E14" s="8">
        <f>PRODUCT(C14:D14)</f>
        <v>985</v>
      </c>
    </row>
    <row r="15" spans="1:7" x14ac:dyDescent="0.25">
      <c r="A15" s="6" t="s">
        <v>25</v>
      </c>
      <c r="B15" s="7" t="s">
        <v>8</v>
      </c>
      <c r="C15" s="7">
        <v>30</v>
      </c>
      <c r="D15" s="7">
        <v>19.7</v>
      </c>
      <c r="E15" s="8">
        <f t="shared" ref="E15:E27" si="0">PRODUCT(C15:D15)</f>
        <v>591</v>
      </c>
    </row>
    <row r="16" spans="1:7" x14ac:dyDescent="0.25">
      <c r="A16" s="9" t="s">
        <v>26</v>
      </c>
      <c r="B16" s="7" t="s">
        <v>7</v>
      </c>
      <c r="C16" s="7">
        <v>200</v>
      </c>
      <c r="D16" s="7">
        <v>19.7</v>
      </c>
      <c r="E16" s="8">
        <f t="shared" si="0"/>
        <v>3940</v>
      </c>
    </row>
    <row r="17" spans="1:5" x14ac:dyDescent="0.25">
      <c r="A17" s="9" t="s">
        <v>36</v>
      </c>
      <c r="B17" s="7" t="s">
        <v>7</v>
      </c>
      <c r="C17" s="7">
        <v>250</v>
      </c>
      <c r="D17" s="7">
        <v>19.7</v>
      </c>
      <c r="E17" s="8">
        <f t="shared" si="0"/>
        <v>4925</v>
      </c>
    </row>
    <row r="18" spans="1:5" x14ac:dyDescent="0.25">
      <c r="A18" s="22" t="s">
        <v>22</v>
      </c>
      <c r="B18" s="7" t="s">
        <v>23</v>
      </c>
      <c r="C18" s="7">
        <v>150</v>
      </c>
      <c r="D18" s="7">
        <v>11.8</v>
      </c>
      <c r="E18" s="8">
        <f t="shared" si="0"/>
        <v>1770</v>
      </c>
    </row>
    <row r="19" spans="1:5" x14ac:dyDescent="0.25">
      <c r="A19" s="4" t="s">
        <v>15</v>
      </c>
      <c r="B19" s="7" t="s">
        <v>7</v>
      </c>
      <c r="C19" s="7">
        <v>50</v>
      </c>
      <c r="D19" s="7">
        <v>7.9</v>
      </c>
      <c r="E19" s="8">
        <f t="shared" si="0"/>
        <v>395</v>
      </c>
    </row>
    <row r="20" spans="1:5" x14ac:dyDescent="0.25">
      <c r="A20" s="6" t="s">
        <v>20</v>
      </c>
      <c r="B20" s="7" t="s">
        <v>7</v>
      </c>
      <c r="C20" s="7">
        <v>200</v>
      </c>
      <c r="D20" s="7">
        <v>7.9</v>
      </c>
      <c r="E20" s="8">
        <f t="shared" ref="E20:E26" si="1">PRODUCT(C20:D20)</f>
        <v>1580</v>
      </c>
    </row>
    <row r="21" spans="1:5" x14ac:dyDescent="0.25">
      <c r="A21" s="22" t="s">
        <v>30</v>
      </c>
      <c r="B21" s="10" t="s">
        <v>8</v>
      </c>
      <c r="C21" s="10">
        <v>1500</v>
      </c>
      <c r="D21" s="10">
        <v>1</v>
      </c>
      <c r="E21" s="11">
        <f t="shared" si="1"/>
        <v>1500</v>
      </c>
    </row>
    <row r="22" spans="1:5" x14ac:dyDescent="0.25">
      <c r="A22" s="22" t="s">
        <v>34</v>
      </c>
      <c r="B22" s="10" t="s">
        <v>8</v>
      </c>
      <c r="C22" s="10">
        <v>500</v>
      </c>
      <c r="D22" s="10">
        <v>1</v>
      </c>
      <c r="E22" s="11">
        <f t="shared" si="1"/>
        <v>500</v>
      </c>
    </row>
    <row r="23" spans="1:5" x14ac:dyDescent="0.25">
      <c r="A23" s="22" t="s">
        <v>31</v>
      </c>
      <c r="B23" s="10" t="s">
        <v>0</v>
      </c>
      <c r="C23" s="18" t="s">
        <v>37</v>
      </c>
      <c r="D23" s="18" t="s">
        <v>37</v>
      </c>
      <c r="E23" s="11">
        <f t="shared" si="1"/>
        <v>0</v>
      </c>
    </row>
    <row r="24" spans="1:5" x14ac:dyDescent="0.25">
      <c r="A24" s="22" t="s">
        <v>21</v>
      </c>
      <c r="B24" s="10" t="s">
        <v>14</v>
      </c>
      <c r="C24" s="10">
        <v>50</v>
      </c>
      <c r="D24" s="10">
        <v>6.5</v>
      </c>
      <c r="E24" s="11">
        <f t="shared" si="1"/>
        <v>325</v>
      </c>
    </row>
    <row r="25" spans="1:5" x14ac:dyDescent="0.25">
      <c r="A25" s="22" t="s">
        <v>32</v>
      </c>
      <c r="B25" s="10" t="s">
        <v>0</v>
      </c>
      <c r="C25" s="18" t="s">
        <v>37</v>
      </c>
      <c r="D25" s="18" t="s">
        <v>37</v>
      </c>
      <c r="E25" s="11">
        <f t="shared" si="1"/>
        <v>0</v>
      </c>
    </row>
    <row r="26" spans="1:5" x14ac:dyDescent="0.25">
      <c r="A26" s="22" t="s">
        <v>33</v>
      </c>
      <c r="B26" s="10" t="s">
        <v>0</v>
      </c>
      <c r="C26" s="18" t="s">
        <v>37</v>
      </c>
      <c r="D26" s="18" t="s">
        <v>37</v>
      </c>
      <c r="E26" s="11">
        <f t="shared" si="1"/>
        <v>0</v>
      </c>
    </row>
    <row r="27" spans="1:5" x14ac:dyDescent="0.25">
      <c r="A27" s="22" t="s">
        <v>35</v>
      </c>
      <c r="B27" s="10" t="s">
        <v>0</v>
      </c>
      <c r="C27" s="10">
        <v>500</v>
      </c>
      <c r="D27" s="10">
        <v>1</v>
      </c>
      <c r="E27" s="11">
        <f t="shared" si="0"/>
        <v>500</v>
      </c>
    </row>
    <row r="28" spans="1:5" x14ac:dyDescent="0.25">
      <c r="A28" s="22" t="s">
        <v>38</v>
      </c>
      <c r="B28" s="10" t="s">
        <v>0</v>
      </c>
      <c r="C28" s="18" t="s">
        <v>37</v>
      </c>
      <c r="D28" s="10">
        <v>1</v>
      </c>
      <c r="E28" s="11">
        <v>0</v>
      </c>
    </row>
    <row r="29" spans="1:5" x14ac:dyDescent="0.25">
      <c r="A29" s="22" t="s">
        <v>39</v>
      </c>
      <c r="B29" s="10"/>
      <c r="C29" s="18" t="s">
        <v>37</v>
      </c>
      <c r="D29" s="18" t="s">
        <v>37</v>
      </c>
      <c r="E29" s="11">
        <v>0</v>
      </c>
    </row>
    <row r="30" spans="1:5" x14ac:dyDescent="0.25">
      <c r="A30" s="22" t="s">
        <v>40</v>
      </c>
      <c r="B30" s="10"/>
      <c r="C30" s="10"/>
      <c r="D30" s="18"/>
      <c r="E30" s="11">
        <v>0</v>
      </c>
    </row>
    <row r="31" spans="1:5" x14ac:dyDescent="0.25">
      <c r="A31" s="22"/>
      <c r="B31" s="10"/>
      <c r="C31" s="10"/>
      <c r="D31" s="18"/>
      <c r="E31" s="11"/>
    </row>
    <row r="32" spans="1:5" x14ac:dyDescent="0.25">
      <c r="A32" s="4"/>
      <c r="B32" s="10"/>
      <c r="C32" s="10"/>
      <c r="D32" s="10"/>
      <c r="E32" s="11"/>
    </row>
    <row r="33" spans="1:6" x14ac:dyDescent="0.25">
      <c r="A33" s="23"/>
      <c r="B33" s="10"/>
      <c r="C33" s="10"/>
      <c r="D33" s="10"/>
      <c r="E33" s="10"/>
      <c r="F33">
        <f>SUM(E14:E33)</f>
        <v>17011</v>
      </c>
    </row>
    <row r="34" spans="1:6" ht="15.75" customHeight="1" thickBot="1" x14ac:dyDescent="0.3">
      <c r="A34" s="12" t="s">
        <v>24</v>
      </c>
      <c r="B34" s="13"/>
      <c r="C34" s="13"/>
      <c r="D34" s="13"/>
      <c r="E34" s="14">
        <f>SUM(E11:E33)</f>
        <v>17011</v>
      </c>
    </row>
    <row r="35" spans="1:6" x14ac:dyDescent="0.25">
      <c r="A35" s="25"/>
      <c r="B35" s="27"/>
      <c r="C35" s="28"/>
      <c r="D35" s="27"/>
      <c r="E35" s="29"/>
    </row>
    <row r="36" spans="1:6" x14ac:dyDescent="0.25">
      <c r="A36" s="24"/>
      <c r="B36" s="16"/>
      <c r="E36" s="26"/>
    </row>
    <row r="37" spans="1:6" x14ac:dyDescent="0.25">
      <c r="A37" s="1" t="s">
        <v>2</v>
      </c>
    </row>
    <row r="39" spans="1:6" x14ac:dyDescent="0.25">
      <c r="A39" s="1" t="s">
        <v>3</v>
      </c>
      <c r="B39" t="s">
        <v>4</v>
      </c>
      <c r="E39" s="30">
        <v>43613</v>
      </c>
    </row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96" spans="6:6" x14ac:dyDescent="0.25">
      <c r="F96" s="16"/>
    </row>
    <row r="99" spans="7:7" ht="17.25" customHeight="1" x14ac:dyDescent="0.25">
      <c r="G99" s="15"/>
    </row>
    <row r="100" spans="7:7" x14ac:dyDescent="0.25">
      <c r="G100" s="15"/>
    </row>
    <row r="101" spans="7:7" x14ac:dyDescent="0.25">
      <c r="G101" s="15"/>
    </row>
    <row r="106" spans="7:7" ht="12.75" customHeight="1" x14ac:dyDescent="0.25"/>
    <row r="107" spans="7:7" ht="12.75" customHeight="1" x14ac:dyDescent="0.25"/>
  </sheetData>
  <mergeCells count="4">
    <mergeCell ref="A1:E1"/>
    <mergeCell ref="A3:E3"/>
    <mergeCell ref="A11:E11"/>
    <mergeCell ref="A12:E12"/>
  </mergeCells>
  <pageMargins left="0.7" right="0.7" top="0.75" bottom="0.75" header="0.3" footer="0.3"/>
  <pageSetup paperSize="9" scale="89" fitToWidth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2018-06-26T13:59:07Z</cp:lastPrinted>
  <dcterms:created xsi:type="dcterms:W3CDTF">2017-12-05T13:45:43Z</dcterms:created>
  <dcterms:modified xsi:type="dcterms:W3CDTF">2019-05-28T05:14:58Z</dcterms:modified>
</cp:coreProperties>
</file>