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Arial"/>
      <sz val="10.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Alignment="true" applyFont="true">
      <alignment wrapText="true" horizontal="left" vertical="top"/>
    </xf>
    <xf numFmtId="14" fontId="1" fillId="0" borderId="0" xfId="0" applyAlignment="true" applyFont="true" applyNumberFormat="true">
      <alignment wrapText="true" horizontal="center" vertical="top"/>
    </xf>
    <xf numFmtId="4" fontId="1" fillId="0" borderId="0" xfId="0" applyAlignment="true" applyFont="true" applyNumberFormat="true">
      <alignment wrapText="true" horizontal="right" vertical="top"/>
    </xf>
    <xf numFmtId="0" fontId="1" fillId="0" borderId="0" xfId="0" applyAlignment="true" applyFont="true">
      <alignment wrapText="true" horizontal="right" vertical="top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20"/>
  <sheetViews>
    <sheetView workbookViewId="0" tabSelected="true"/>
  </sheetViews>
  <sheetFormatPr defaultRowHeight="15.0"/>
  <cols>
    <col min="1" max="1" width="39.0625" customWidth="true"/>
    <col min="2" max="2" width="39.0625" customWidth="true"/>
    <col min="3" max="3" width="19.53125" customWidth="true"/>
    <col min="4" max="4" width="19.53125" customWidth="true"/>
    <col min="5" max="5" width="9.765625" customWidth="true"/>
    <col min="6" max="6" width="27.34375" customWidth="true"/>
    <col min="7" max="7" width="27.34375" customWidth="true"/>
    <col min="8" max="8" width="27.34375" customWidth="true"/>
    <col min="9" max="9" width="27.34375" customWidth="true"/>
    <col min="10" max="10" width="27.34375" customWidth="true"/>
    <col min="11" max="11" width="27.34375" customWidth="true"/>
    <col min="12" max="12" width="58.59375" customWidth="true"/>
  </cols>
  <sheetData>
    <row r="1">
      <c r="A1" s="1" t="inlineStr">
        <is>
          <t>Банк / Bank:</t>
        </is>
      </c>
      <c r="B1" s="1" t="inlineStr">
        <is>
          <t xml:space="preserve"> Смоленская-Сенная пл., д. 28</t>
        </is>
      </c>
    </row>
    <row r="2">
      <c r="A2" s="1" t="inlineStr">
        <is>
          <t>Клиент / Client:</t>
        </is>
      </c>
      <c r="B2" s="1" t="inlineStr">
        <is>
          <t>Тиликайнен Ирина Олеговна (ИП)</t>
        </is>
      </c>
    </row>
    <row r="3">
      <c r="A3" s="1" t="inlineStr">
        <is>
          <t>ИНН / INN: КИО/KIO</t>
        </is>
      </c>
      <c r="B3" s="1" t="inlineStr">
        <is>
          <t>773411549460</t>
        </is>
      </c>
    </row>
    <row r="4">
      <c r="A4" s="1" t="inlineStr">
        <is>
          <t>Наименование счета / Account name:</t>
        </is>
      </c>
      <c r="B4" s="1" t="inlineStr">
        <is>
          <t>Специальный банковский счет участника закупок</t>
        </is>
      </c>
    </row>
    <row r="5">
      <c r="A5" s="1" t="inlineStr">
        <is>
          <t>Валюта счета / Account currency:</t>
        </is>
      </c>
      <c r="B5" s="1" t="inlineStr">
        <is>
          <t>810 (RUR)</t>
        </is>
      </c>
    </row>
    <row r="6">
      <c r="A6" s="1" t="inlineStr">
        <is>
          <t>Дата предыдущей выписки/Previous statement date:</t>
        </is>
      </c>
      <c r="B6" s="2" t="n">
        <v>44926.0</v>
      </c>
    </row>
    <row r="7">
      <c r="A7" s="1" t="inlineStr">
        <is>
          <t>Номер счета / Account number:</t>
        </is>
      </c>
      <c r="B7" s="1" t="inlineStr">
        <is>
          <t>40802810400000140317</t>
        </is>
      </c>
    </row>
    <row r="8">
      <c r="A8" s="1" t="inlineStr">
        <is>
          <t>Входящий остаток на начало дня (периода) / Opening Balance:</t>
        </is>
      </c>
      <c r="B8" s="1" t="inlineStr">
        <is>
          <t>10 450.31 (Кр/Cr)</t>
        </is>
      </c>
    </row>
    <row r="9">
</row>
    <row r="10">
      <c r="A10" s="1" t="inlineStr">
        <is>
          <t>№ П/П</t>
        </is>
      </c>
      <c r="B10"/>
      <c r="C10" s="1" t="inlineStr">
        <is>
          <t>Дата операции / Posting date</t>
        </is>
      </c>
      <c r="D10" s="1" t="inlineStr">
        <is>
          <t>Дата валютир. / Value</t>
        </is>
      </c>
      <c r="E10" s="1" t="inlineStr">
        <is>
          <t>Вид опер. / Op. type</t>
        </is>
      </c>
      <c r="F10" s="1" t="inlineStr">
        <is>
          <t>Номер документа / Document number</t>
        </is>
      </c>
      <c r="G10" s="1" t="inlineStr">
        <is>
          <t>Реквизиты корреспондента /Counter party details</t>
        </is>
      </c>
      <c r="H10"/>
      <c r="I10"/>
      <c r="J10" s="1" t="inlineStr">
        <is>
          <t>Дебет / Debit</t>
        </is>
      </c>
      <c r="K10" s="1" t="inlineStr">
        <is>
          <t>Кредит / Credit</t>
        </is>
      </c>
      <c r="L10" s="1" t="inlineStr">
        <is>
          <t>Основание операции (назначение платежа) / Payment details</t>
        </is>
      </c>
    </row>
    <row r="11">
      <c r="A11"/>
      <c r="B11"/>
      <c r="C11"/>
      <c r="D11"/>
      <c r="E11"/>
      <c r="F11"/>
      <c r="G11" s="1" t="inlineStr">
        <is>
          <t>Наименование / Name</t>
        </is>
      </c>
      <c r="H11" s="1" t="inlineStr">
        <is>
          <t>Счет / Account</t>
        </is>
      </c>
      <c r="I11" s="1" t="inlineStr">
        <is>
          <t>Банк / Bank</t>
        </is>
      </c>
    </row>
    <row r="12">
      <c r="A12" s="1" t="n">
        <v>1.0</v>
      </c>
      <c r="B12"/>
      <c r="C12" s="1" t="n">
        <v>2.0</v>
      </c>
      <c r="D12" s="1" t="n">
        <f>C12+1</f>
        <v>0.0</v>
      </c>
      <c r="E12" s="1" t="n">
        <f>D12+1</f>
        <v>0.0</v>
      </c>
      <c r="F12" s="1" t="n">
        <f>E12+1</f>
        <v>0.0</v>
      </c>
      <c r="G12" s="1" t="n">
        <f>F12+1</f>
        <v>0.0</v>
      </c>
      <c r="H12" s="1" t="n">
        <f>G12+1</f>
        <v>0.0</v>
      </c>
      <c r="I12" s="1" t="n">
        <f>H12+1</f>
        <v>0.0</v>
      </c>
      <c r="J12" s="1" t="n">
        <f>I12+1</f>
        <v>0.0</v>
      </c>
      <c r="K12" s="1" t="n">
        <f>J12+1</f>
        <v>0.0</v>
      </c>
      <c r="L12" s="1" t="n">
        <f>K12+1</f>
        <v>0.0</v>
      </c>
    </row>
    <row r="13">
      <c r="A13" s="4" t="n">
        <v>1.0</v>
      </c>
      <c r="B13"/>
      <c r="C13" s="2" t="n">
        <v>44957.0</v>
      </c>
      <c r="D13" s="2" t="n">
        <v>44957.0</v>
      </c>
      <c r="E13" s="1" t="inlineStr">
        <is>
          <t>17</t>
        </is>
      </c>
      <c r="F13" s="1" t="inlineStr">
        <is>
          <t>96009</t>
        </is>
      </c>
      <c r="G13" s="1" t="inlineStr">
        <is>
          <t>АО "Райффайзенбанк" г. Москва</t>
        </is>
      </c>
      <c r="H13" s="1" t="inlineStr">
        <is>
          <t>47426810200000000036</t>
        </is>
      </c>
      <c r="I13" s="1" t="inlineStr">
        <is>
          <t>044525700</t>
        </is>
      </c>
      <c r="J13"/>
      <c r="K13" s="3" t="n">
        <v>0.09</v>
      </c>
      <c r="L13" s="1" t="inlineStr">
        <is>
          <t>Зачисление процентов, начисленных на остаток на счете. Interest</t>
        </is>
      </c>
    </row>
    <row r="14">
      <c r="A14" s="4" t="n">
        <f>A13+1</f>
        <v>0.0</v>
      </c>
      <c r="B14"/>
      <c r="C14" s="2" t="n">
        <v>44985.0</v>
      </c>
      <c r="D14" s="2" t="n">
        <v>44985.0</v>
      </c>
      <c r="E14" s="1" t="inlineStr">
        <is>
          <t>17</t>
        </is>
      </c>
      <c r="F14" s="1" t="inlineStr">
        <is>
          <t>96008</t>
        </is>
      </c>
      <c r="G14" s="1" t="inlineStr">
        <is>
          <t>АО "Райффайзенбанк" г. Москва</t>
        </is>
      </c>
      <c r="H14" s="1" t="inlineStr">
        <is>
          <t>47426810200000000036</t>
        </is>
      </c>
      <c r="I14" s="1" t="inlineStr">
        <is>
          <t>044525700</t>
        </is>
      </c>
      <c r="J14"/>
      <c r="K14" s="3" t="n">
        <v>0.08</v>
      </c>
      <c r="L14" s="1" t="inlineStr">
        <is>
          <t>Зачисление процентов, начисленных на остаток на счете. Interest</t>
        </is>
      </c>
    </row>
    <row r="15">
      <c r="A15" s="4" t="n">
        <f>A14+1</f>
        <v>0.0</v>
      </c>
      <c r="B15"/>
      <c r="C15" s="2" t="n">
        <v>45016.0</v>
      </c>
      <c r="D15" s="2" t="n">
        <v>45016.0</v>
      </c>
      <c r="E15" s="1" t="inlineStr">
        <is>
          <t>01</t>
        </is>
      </c>
      <c r="F15" s="1" t="inlineStr">
        <is>
          <t>13</t>
        </is>
      </c>
      <c r="G15" s="1" t="inlineStr">
        <is>
          <t>Тиликайнен Ирина Олеговна (ИП)</t>
        </is>
      </c>
      <c r="H15" s="1" t="inlineStr">
        <is>
          <t>40802810800001635984</t>
        </is>
      </c>
      <c r="I15" s="1" t="inlineStr">
        <is>
          <t>044525700</t>
        </is>
      </c>
      <c r="J15" s="3" t="n">
        <v>10000.0</v>
      </c>
      <c r="K15"/>
      <c r="L15" s="1" t="inlineStr">
        <is>
          <t>Перевод собственних средств. НДС не облагается</t>
        </is>
      </c>
    </row>
    <row r="16">
      <c r="A16" s="4" t="n">
        <f>A15+1</f>
        <v>0.0</v>
      </c>
      <c r="B16"/>
      <c r="C16" s="2" t="n">
        <v>45016.0</v>
      </c>
      <c r="D16" s="2" t="n">
        <v>45016.0</v>
      </c>
      <c r="E16" s="1" t="inlineStr">
        <is>
          <t>17</t>
        </is>
      </c>
      <c r="F16" s="1" t="inlineStr">
        <is>
          <t>96009</t>
        </is>
      </c>
      <c r="G16" s="1" t="inlineStr">
        <is>
          <t>АО "Райффайзенбанк" г. Москва</t>
        </is>
      </c>
      <c r="H16" s="1" t="inlineStr">
        <is>
          <t>47426810200000000036</t>
        </is>
      </c>
      <c r="I16" s="1" t="inlineStr">
        <is>
          <t>044525700</t>
        </is>
      </c>
      <c r="J16"/>
      <c r="K16" s="3" t="n">
        <v>0.09</v>
      </c>
      <c r="L16" s="1" t="inlineStr">
        <is>
          <t>Зачисление процентов, начисленных на остаток на счете. Interest</t>
        </is>
      </c>
    </row>
    <row r="17">
      <c r="A17" s="1" t="inlineStr">
        <is>
          <t>Количество операций / Operations  quantity</t>
        </is>
      </c>
      <c r="B17"/>
      <c r="C17"/>
      <c r="D17"/>
      <c r="E17"/>
      <c r="F17"/>
      <c r="G17"/>
      <c r="H17"/>
      <c r="I17"/>
      <c r="J17" s="4" t="n">
        <f>COUNTA(J13:J16)</f>
        <v>0.0</v>
      </c>
      <c r="K17" s="4" t="n">
        <f>COUNTA(K13:K16)</f>
        <v>0.0</v>
      </c>
    </row>
    <row r="18">
      <c r="A18" s="1" t="inlineStr">
        <is>
          <t>Обороты / Turnover</t>
        </is>
      </c>
      <c r="B18"/>
      <c r="C18"/>
      <c r="D18"/>
      <c r="E18"/>
      <c r="F18"/>
      <c r="G18"/>
      <c r="H18"/>
      <c r="I18"/>
      <c r="J18" s="3" t="n">
        <f>Sum(J13:J16)</f>
        <v>0.0</v>
      </c>
      <c r="K18" s="3" t="n">
        <f>Sum(K13:K16)</f>
        <v>0.0</v>
      </c>
    </row>
    <row r="19">
</row>
    <row r="20">
      <c r="A20" s="1" t="inlineStr">
        <is>
          <t>Исходящий остаток на конец дня (периода) / Closing balance</t>
        </is>
      </c>
      <c r="B20" s="3" t="n">
        <v>450.57</v>
      </c>
    </row>
  </sheetData>
  <mergeCells count="16">
    <mergeCell ref="G10:I10"/>
    <mergeCell ref="A10:B11"/>
    <mergeCell ref="C10:C11"/>
    <mergeCell ref="D10:D11"/>
    <mergeCell ref="E10:E11"/>
    <mergeCell ref="F10:F11"/>
    <mergeCell ref="J10:J11"/>
    <mergeCell ref="K10:K11"/>
    <mergeCell ref="L10:L11"/>
    <mergeCell ref="A12:B12"/>
    <mergeCell ref="A13:B13"/>
    <mergeCell ref="A14:B14"/>
    <mergeCell ref="A15:B15"/>
    <mergeCell ref="A16:B16"/>
    <mergeCell ref="A17:I17"/>
    <mergeCell ref="A18:I18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2023-12-05T19:38:24Z</dcterms:created>
  <dc:creator>Apache POI</dc:creator>
</cp:coreProperties>
</file>